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729"/>
  <workbookPr/>
  <mc:AlternateContent xmlns:mc="http://schemas.openxmlformats.org/markup-compatibility/2006">
    <mc:Choice Requires="x15">
      <x15ac:absPath xmlns:x15ac="http://schemas.microsoft.com/office/spreadsheetml/2010/11/ac" url="D:\Documents\LICITACIONES\2020\TRANSPARENCIA 2020\"/>
    </mc:Choice>
  </mc:AlternateContent>
  <bookViews>
    <workbookView xWindow="0" yWindow="0" windowWidth="10395" windowHeight="952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16730" sheetId="7" r:id="rId7"/>
    <sheet name="Tabla_416759" sheetId="8" r:id="rId8"/>
    <sheet name="Tabla_416760" sheetId="9" r:id="rId9"/>
    <sheet name="Tabla_416761" sheetId="10" r:id="rId10"/>
    <sheet name="Tabla_416762" sheetId="11" r:id="rId11"/>
    <sheet name="Tabla_416763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62913"/>
</workbook>
</file>

<file path=xl/calcChain.xml><?xml version="1.0" encoding="utf-8"?>
<calcChain xmlns="http://schemas.openxmlformats.org/spreadsheetml/2006/main">
  <c r="AA11" i="1" l="1"/>
  <c r="AA10" i="1"/>
  <c r="AA9" i="1"/>
  <c r="AA8" i="1"/>
  <c r="AJ11" i="1" l="1"/>
  <c r="AJ10" i="1"/>
  <c r="AJ9" i="1"/>
  <c r="AJ8" i="1"/>
  <c r="AC11" i="1"/>
  <c r="AC10" i="1"/>
  <c r="AC9" i="1"/>
  <c r="AC8" i="1"/>
  <c r="AT11" i="1"/>
  <c r="AT10" i="1"/>
  <c r="AT9" i="1"/>
  <c r="AT8" i="1"/>
</calcChain>
</file>

<file path=xl/sharedStrings.xml><?xml version="1.0" encoding="utf-8"?>
<sst xmlns="http://schemas.openxmlformats.org/spreadsheetml/2006/main" count="491" uniqueCount="276">
  <si>
    <t>47850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</si>
  <si>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</si>
  <si>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</si>
  <si>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</si>
  <si>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</si>
  <si>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LTAIPG26F2_XXVIIIB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</si>
  <si>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</si>
  <si>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</si>
  <si>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</si>
  <si>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</si>
  <si>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</si>
  <si>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</si>
  <si>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</si>
  <si>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</si>
  <si>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</si>
  <si>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</si>
  <si>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416733</t>
  </si>
  <si>
    <t>416766</t>
  </si>
  <si>
    <t>416767</t>
  </si>
  <si>
    <t>416775</t>
  </si>
  <si>
    <t>416757</t>
  </si>
  <si>
    <t>416730</t>
  </si>
  <si>
    <t>416731</t>
  </si>
  <si>
    <t>416783</t>
  </si>
  <si>
    <t>416784</t>
  </si>
  <si>
    <t>416740</t>
  </si>
  <si>
    <t>416759</t>
  </si>
  <si>
    <t>416786</t>
  </si>
  <si>
    <t>416760</t>
  </si>
  <si>
    <t>416761</t>
  </si>
  <si>
    <t>416732</t>
  </si>
  <si>
    <t>416787</t>
  </si>
  <si>
    <t>416728</t>
  </si>
  <si>
    <t>416776</t>
  </si>
  <si>
    <t>416768</t>
  </si>
  <si>
    <t>416769</t>
  </si>
  <si>
    <t>416770</t>
  </si>
  <si>
    <t>416777</t>
  </si>
  <si>
    <t>416778</t>
  </si>
  <si>
    <t>416738</t>
  </si>
  <si>
    <t>416737</t>
  </si>
  <si>
    <t>416739</t>
  </si>
  <si>
    <t>416734</t>
  </si>
  <si>
    <t>416743</t>
  </si>
  <si>
    <t>416748</t>
  </si>
  <si>
    <t>416749</t>
  </si>
  <si>
    <t>416747</t>
  </si>
  <si>
    <t>416750</t>
  </si>
  <si>
    <t>416736</t>
  </si>
  <si>
    <t>416735</t>
  </si>
  <si>
    <t>416779</t>
  </si>
  <si>
    <t>416741</t>
  </si>
  <si>
    <t>416745</t>
  </si>
  <si>
    <t>416744</t>
  </si>
  <si>
    <t>416754</t>
  </si>
  <si>
    <t>416755</t>
  </si>
  <si>
    <t>416762</t>
  </si>
  <si>
    <t>416765</t>
  </si>
  <si>
    <t>416785</t>
  </si>
  <si>
    <t>416729</t>
  </si>
  <si>
    <t>416780</t>
  </si>
  <si>
    <t>416771</t>
  </si>
  <si>
    <t>416781</t>
  </si>
  <si>
    <t>416782</t>
  </si>
  <si>
    <t>416772</t>
  </si>
  <si>
    <t>416758</t>
  </si>
  <si>
    <t>416763</t>
  </si>
  <si>
    <t>416742</t>
  </si>
  <si>
    <t>416751</t>
  </si>
  <si>
    <t>416756</t>
  </si>
  <si>
    <t>416752</t>
  </si>
  <si>
    <t>416753</t>
  </si>
  <si>
    <t>416773</t>
  </si>
  <si>
    <t>416746</t>
  </si>
  <si>
    <t>416764</t>
  </si>
  <si>
    <t>416774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</si>
  <si>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</si>
  <si>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</si>
  <si>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</si>
  <si>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</si>
  <si>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</si>
  <si>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</si>
  <si>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Tabla_416730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</si>
  <si>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</si>
  <si>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</si>
  <si>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</si>
  <si>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</si>
  <si>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Tabla_416759</t>
  </si>
  <si>
    <t>Fecha en la que se celebró la junta de aclaraciones</t>
  </si>
  <si>
    <t>Relación de asistentes a la junta de aclaraciones 
Tabla_416760</t>
  </si>
  <si>
    <t>Relación con los datos de los servidores públicos asistentes a la junta de aclaraciones 
Tabla_416761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</si>
  <si>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</si>
  <si>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</si>
  <si>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</si>
  <si>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</si>
  <si>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</si>
  <si>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</si>
  <si>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</si>
  <si>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</si>
  <si>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</si>
  <si>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</si>
  <si>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</si>
  <si>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</si>
  <si>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</si>
  <si>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</si>
  <si>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</si>
  <si>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</si>
  <si>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</si>
  <si>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</si>
  <si>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</si>
  <si>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</si>
  <si>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</si>
  <si>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</si>
  <si>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</si>
  <si>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</si>
  <si>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</si>
  <si>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</si>
  <si>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Tabla_416762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</si>
  <si>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</si>
  <si>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</si>
  <si>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</si>
  <si>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</si>
  <si>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</si>
  <si>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</si>
  <si>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</si>
  <si>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</si>
  <si>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</si>
  <si>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Tabla_416763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</si>
  <si>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</si>
  <si>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</si>
  <si>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</si>
  <si>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</si>
  <si>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</si>
  <si>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</si>
  <si>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</si>
  <si>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</si>
  <si>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</si>
  <si>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Tabla_416762</t>
  </si>
  <si>
    <t>Colocar el ID de los registros de la Tabla_416763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</si>
  <si>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</si>
  <si>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</si>
  <si>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</si>
  <si>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</si>
  <si>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</si>
  <si>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</si>
  <si>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</si>
  <si>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</si>
  <si>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</si>
  <si>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</si>
  <si>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</si>
  <si>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</si>
  <si>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</si>
  <si>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</si>
  <si>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</si>
  <si>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</si>
  <si>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54119</t>
  </si>
  <si>
    <t>54120</t>
  </si>
  <si>
    <t>54121</t>
  </si>
  <si>
    <t>54122</t>
  </si>
  <si>
    <t>54123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</si>
  <si>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</si>
  <si>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</si>
  <si>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</si>
  <si>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</si>
  <si>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</si>
  <si>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</si>
  <si>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54124</t>
  </si>
  <si>
    <t>54125</t>
  </si>
  <si>
    <t>54126</t>
  </si>
  <si>
    <t>54127</t>
  </si>
  <si>
    <t>54128</t>
  </si>
  <si>
    <t>Denominación o razón social</t>
  </si>
  <si>
    <t>RFC de las personas físicas o morales que presentaron una proposición u oferta</t>
  </si>
  <si>
    <t>54129</t>
  </si>
  <si>
    <t>54130</t>
  </si>
  <si>
    <t>54131</t>
  </si>
  <si>
    <t>54132</t>
  </si>
  <si>
    <t>54133</t>
  </si>
  <si>
    <t>RFC de las personas físicas o morales asistentes a la junta de aclaraciones</t>
  </si>
  <si>
    <t>54134</t>
  </si>
  <si>
    <t>54135</t>
  </si>
  <si>
    <t>54136</t>
  </si>
  <si>
    <t>54138</t>
  </si>
  <si>
    <t>54137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</si>
  <si>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</si>
  <si>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</si>
  <si>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</si>
  <si>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</si>
  <si>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</si>
  <si>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54139</t>
  </si>
  <si>
    <t>Partida Presupuestal</t>
  </si>
  <si>
    <t>54140</t>
  </si>
  <si>
    <t>54141</t>
  </si>
  <si>
    <t>54142</t>
  </si>
  <si>
    <t>54143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</si>
  <si>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</si>
  <si>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</si>
  <si>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</si>
  <si>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</si>
  <si>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DIOP-OC/RECURSOMUNICIPAL2020/072-102020</t>
  </si>
  <si>
    <t>DIOP-OC/RECURSOMUNICIPAL2020/073-102020</t>
  </si>
  <si>
    <t>DIOP-OC/RECURSOMUNICIPAL2020/074-102020</t>
  </si>
  <si>
    <t>DIOP-OC/FAIS2020/075-102020</t>
  </si>
  <si>
    <t>CONSTRUCCION DE PARQUE EN EL BARRIO DEL OBRAJE DE SAN MIGUEL DE ALLENDE, GTO. (QUINTA ETAPA)</t>
  </si>
  <si>
    <t xml:space="preserve">INTERVENCION Y RESTAURACION DE LA CAPILLA DEL SEÑOR DEL SANTO ENTIERRO. </t>
  </si>
  <si>
    <t xml:space="preserve">INTERVENCION Y RESTAURACION DE LA CAPILLA DE LA ERMITA. </t>
  </si>
  <si>
    <t>AMPLIACION DE RED DE DISTRIBUCION DE ENERGIA ELECTRICA EN LA COMUNIDAD DE LA CALERA</t>
  </si>
  <si>
    <t>NA</t>
  </si>
  <si>
    <t xml:space="preserve">OTOCHMEX S.A. DE C.V. </t>
  </si>
  <si>
    <t>OTO110713MP7</t>
  </si>
  <si>
    <t xml:space="preserve">LUIS ISRAEL </t>
  </si>
  <si>
    <t xml:space="preserve">PEÑA </t>
  </si>
  <si>
    <t>SANCHEZ</t>
  </si>
  <si>
    <t>LUIS ISRAEL PEÑA SANCHEZ</t>
  </si>
  <si>
    <t>PESL760407PF3</t>
  </si>
  <si>
    <t xml:space="preserve">CONSORCIO ELECTRICO OMEGA S.A DE C.V. </t>
  </si>
  <si>
    <t>CEO060106SR4</t>
  </si>
  <si>
    <t>DIRECCIÓN DE INFRAESTRUCTURA Y OBRA PUBLICA</t>
  </si>
  <si>
    <t>NO</t>
  </si>
  <si>
    <t>PARQUE DEL BARRIO DEL OBRAJE, CABECERA MUNICIPAL</t>
  </si>
  <si>
    <t>CAPILLA DEL SEÑOR DEL SANTO ENTIERRO</t>
  </si>
  <si>
    <t>CAPILLA DE LA ERMITA</t>
  </si>
  <si>
    <t>COMUNIDA DE LA CALERA</t>
  </si>
  <si>
    <t>MUNICIPAL</t>
  </si>
  <si>
    <t>RECURSO MUNICIPAL 2020</t>
  </si>
  <si>
    <t>FAIS</t>
  </si>
  <si>
    <t>FAIS 2020</t>
  </si>
  <si>
    <t>M.N.</t>
  </si>
  <si>
    <t>TRANSFERENCIA ELECTRONICA</t>
  </si>
  <si>
    <t>PROPUESTA SOLVENTE POR DEBAJO DEL MONTO BASE DE LA ASIGNACION PRESUPUESTAL</t>
  </si>
  <si>
    <t>DIRECCION DE INFRAESTRUCTURA Y OBRAS PUBLICAS</t>
  </si>
  <si>
    <t>https://drive.google.com/drive/folders/1kBcK8TLOiXEPOWd6roDXSo-jgzhnxcam?usp=sharing</t>
  </si>
  <si>
    <t>https://drive.google.com/drive/folders/1knkEeEzHSQHkSxhLm0p02my0c39IbVkV?usp=sharing</t>
  </si>
  <si>
    <t>https://drive.google.com/drive/folders/1L13tr6FErcM8Vc37lApAdL0qYaFEXnzv?usp=sharing</t>
  </si>
  <si>
    <t>https://drive.google.com/drive/folders/1ryBT3C-Kcona9v6bPOKXkhuGofHa0eM_?usp=sharing</t>
  </si>
  <si>
    <t>JOSE ANTONIO</t>
  </si>
  <si>
    <t>SORIA</t>
  </si>
  <si>
    <t>VAZQUEZ</t>
  </si>
  <si>
    <t>SEGURA</t>
  </si>
  <si>
    <t>ARROYO</t>
  </si>
  <si>
    <t>MANUEL IGNACIO</t>
  </si>
  <si>
    <t>LOPEZ</t>
  </si>
  <si>
    <t>GUERRERO</t>
  </si>
  <si>
    <t>JOSE JAIME</t>
  </si>
  <si>
    <t>CUELLAR</t>
  </si>
  <si>
    <t>RODRIGUEZ</t>
  </si>
  <si>
    <t xml:space="preserve">GERARDO </t>
  </si>
  <si>
    <t>GLORIA</t>
  </si>
  <si>
    <t>GONZALEZ</t>
  </si>
  <si>
    <t>AMALIA DEL CARMEN</t>
  </si>
  <si>
    <t>NAVA</t>
  </si>
  <si>
    <t>ARTEAGA</t>
  </si>
  <si>
    <t>JORGE DE JESUS</t>
  </si>
  <si>
    <t>FLORES</t>
  </si>
  <si>
    <t>JULIO CESAR</t>
  </si>
  <si>
    <t>GRIMALDI</t>
  </si>
  <si>
    <t>ZUÑIGA</t>
  </si>
  <si>
    <t>CRISTINA</t>
  </si>
  <si>
    <t>MONREAL</t>
  </si>
  <si>
    <t>BELTRAN</t>
  </si>
  <si>
    <t>ROBERTO MAURO</t>
  </si>
  <si>
    <t>ALVAREZ</t>
  </si>
  <si>
    <t>JOSE JESUS</t>
  </si>
  <si>
    <t>TELLEZ</t>
  </si>
  <si>
    <t>MOLINA</t>
  </si>
  <si>
    <t>J. TRINIDAD</t>
  </si>
  <si>
    <t>CASTAÑEDA</t>
  </si>
  <si>
    <t>FILADELFO</t>
  </si>
  <si>
    <t>RINCON</t>
  </si>
  <si>
    <t>CAZARES</t>
  </si>
  <si>
    <t>DIRECTOR DE INFRAESTRUCTURA Y OBRA PUBLICA</t>
  </si>
  <si>
    <t>SUB DIRECTOR ADMINISTRATIVO INFRAESTRUCTURA Y OBRA PUBLICA</t>
  </si>
  <si>
    <t>ASISTENTE ESPECIALIZADO "A"</t>
  </si>
  <si>
    <t>SUPERVISOR DE OBRA</t>
  </si>
  <si>
    <t>REPRESENTANTE DE LA CONTRALORIA MUNICIPAL</t>
  </si>
  <si>
    <t>SUB DIRECTOR ADMINISTRATIVO PATRIMONIO Y CENTRO HISTORICO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</si>
</sst>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Font="1"/>
    <xf numFmtId="14" fontId="0" fillId="0" borderId="0" xfId="0" applyNumberFormat="1" applyFont="1"/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/>
    <xf numFmtId="44" fontId="0" fillId="0" borderId="0" xfId="1" applyFont="1" applyAlignment="1">
      <alignment horizontal="right"/>
    </xf>
    <xf numFmtId="44" fontId="0" fillId="0" borderId="0" xfId="1" applyFont="1" applyAlignment="1">
      <alignment horizontal="right" vertical="center"/>
    </xf>
    <xf numFmtId="44" fontId="0" fillId="0" borderId="0" xfId="1" applyFont="1"/>
    <xf numFmtId="0" fontId="4" fillId="0" borderId="0" xfId="2"/>
    <xf numFmtId="0" fontId="0" fillId="0" borderId="0" xfId="0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drive/folders/1L13tr6FErcM8Vc37lApAdL0qYaFEXnzv?usp=sharing" TargetMode="External"/><Relationship Id="rId2" Type="http://schemas.openxmlformats.org/officeDocument/2006/relationships/hyperlink" Target="https://drive.google.com/drive/folders/1knkEeEzHSQHkSxhLm0p02my0c39IbVkV?usp=sharing" TargetMode="External"/><Relationship Id="rId1" Type="http://schemas.openxmlformats.org/officeDocument/2006/relationships/hyperlink" Target="https://drive.google.com/drive/folders/1kBcK8TLOiXEPOWd6roDXSo-jgzhnxcam?usp=sharing" TargetMode="External"/><Relationship Id="rId4" Type="http://schemas.openxmlformats.org/officeDocument/2006/relationships/hyperlink" Target="https://drive.google.com/drive/folders/1ryBT3C-Kcona9v6bPOKXkhuGofHa0eM_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4" t="s">
        <v>76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 s="7">
        <v>2020</v>
      </c>
      <c r="B8" s="8">
        <v>44105</v>
      </c>
      <c r="C8" s="8">
        <v>44135</v>
      </c>
      <c r="D8" t="s">
        <v>141</v>
      </c>
      <c r="E8" t="s">
        <v>142</v>
      </c>
      <c r="F8">
        <v>1</v>
      </c>
      <c r="G8" s="7" t="s">
        <v>199</v>
      </c>
      <c r="H8" s="14" t="s">
        <v>231</v>
      </c>
      <c r="I8" s="8">
        <v>44106</v>
      </c>
      <c r="J8" s="7" t="s">
        <v>203</v>
      </c>
      <c r="K8">
        <v>1</v>
      </c>
      <c r="L8" t="s">
        <v>207</v>
      </c>
      <c r="M8" t="s">
        <v>207</v>
      </c>
      <c r="N8" s="3" t="s">
        <v>207</v>
      </c>
      <c r="R8" s="7"/>
      <c r="S8" s="7"/>
      <c r="T8" s="7"/>
      <c r="U8" s="7" t="s">
        <v>208</v>
      </c>
      <c r="V8" s="9" t="s">
        <v>209</v>
      </c>
      <c r="W8" s="3" t="s">
        <v>229</v>
      </c>
      <c r="X8" s="3" t="s">
        <v>230</v>
      </c>
      <c r="Y8" s="3" t="s">
        <v>230</v>
      </c>
      <c r="Z8" s="3" t="s">
        <v>230</v>
      </c>
      <c r="AA8" t="str">
        <f>G8</f>
        <v>DIOP-OC/RECURSOMUNICIPAL2020/072-102020</v>
      </c>
      <c r="AB8" s="8">
        <v>44120</v>
      </c>
      <c r="AC8" s="11">
        <f>AD8/1.16</f>
        <v>1935585.931034483</v>
      </c>
      <c r="AD8" s="12">
        <v>2245279.6800000002</v>
      </c>
      <c r="AE8" s="13">
        <v>0.01</v>
      </c>
      <c r="AF8" s="13">
        <v>3121560</v>
      </c>
      <c r="AG8" s="7" t="s">
        <v>227</v>
      </c>
      <c r="AH8" s="7" t="s">
        <v>207</v>
      </c>
      <c r="AI8" s="7" t="s">
        <v>228</v>
      </c>
      <c r="AJ8" s="7" t="str">
        <f>J8</f>
        <v>CONSTRUCCION DE PARQUE EN EL BARRIO DEL OBRAJE DE SAN MIGUEL DE ALLENDE, GTO. (QUINTA ETAPA)</v>
      </c>
      <c r="AK8" s="8">
        <v>44123</v>
      </c>
      <c r="AL8" s="8">
        <v>44182</v>
      </c>
      <c r="AO8" t="s">
        <v>137</v>
      </c>
      <c r="AP8" t="s">
        <v>149</v>
      </c>
      <c r="AQ8" s="7" t="s">
        <v>223</v>
      </c>
      <c r="AR8" s="7" t="s">
        <v>224</v>
      </c>
      <c r="AS8" t="s">
        <v>219</v>
      </c>
      <c r="AT8" t="str">
        <f>J8</f>
        <v>CONSTRUCCION DE PARQUE EN EL BARRIO DEL OBRAJE DE SAN MIGUEL DE ALLENDE, GTO. (QUINTA ETAPA)</v>
      </c>
      <c r="AV8" t="s">
        <v>207</v>
      </c>
      <c r="AW8" t="s">
        <v>151</v>
      </c>
      <c r="AX8" t="s">
        <v>154</v>
      </c>
      <c r="AY8" t="s">
        <v>138</v>
      </c>
      <c r="AZ8" t="s">
        <v>218</v>
      </c>
      <c r="BE8" s="7" t="s">
        <v>217</v>
      </c>
      <c r="BF8" s="8">
        <v>44155</v>
      </c>
      <c r="BG8" s="8">
        <v>44155</v>
      </c>
    </row>
    <row r="9" spans="1:60" x14ac:dyDescent="0.25">
      <c r="A9" s="7">
        <v>2020</v>
      </c>
      <c r="B9" s="8">
        <v>44105</v>
      </c>
      <c r="C9" s="8">
        <v>44135</v>
      </c>
      <c r="D9" s="3" t="s">
        <v>141</v>
      </c>
      <c r="E9" s="3" t="s">
        <v>142</v>
      </c>
      <c r="F9">
        <v>2</v>
      </c>
      <c r="G9" s="7" t="s">
        <v>200</v>
      </c>
      <c r="H9" s="14" t="s">
        <v>232</v>
      </c>
      <c r="I9" s="8">
        <v>44122</v>
      </c>
      <c r="J9" s="7" t="s">
        <v>204</v>
      </c>
      <c r="K9">
        <v>2</v>
      </c>
      <c r="L9" t="s">
        <v>207</v>
      </c>
      <c r="M9" t="s">
        <v>207</v>
      </c>
      <c r="N9" s="3" t="s">
        <v>207</v>
      </c>
      <c r="R9" s="7" t="s">
        <v>210</v>
      </c>
      <c r="S9" s="7" t="s">
        <v>211</v>
      </c>
      <c r="T9" s="7" t="s">
        <v>212</v>
      </c>
      <c r="U9" s="7" t="s">
        <v>213</v>
      </c>
      <c r="V9" s="7" t="s">
        <v>214</v>
      </c>
      <c r="W9" s="3" t="s">
        <v>229</v>
      </c>
      <c r="X9" s="3" t="s">
        <v>230</v>
      </c>
      <c r="Y9" s="3" t="s">
        <v>230</v>
      </c>
      <c r="Z9" s="3" t="s">
        <v>230</v>
      </c>
      <c r="AA9" s="3" t="str">
        <f t="shared" ref="AA9:AA11" si="0">G9</f>
        <v>DIOP-OC/RECURSOMUNICIPAL2020/073-102020</v>
      </c>
      <c r="AB9" s="8">
        <v>44131</v>
      </c>
      <c r="AC9" s="11">
        <f t="shared" ref="AC9:AC11" si="1">AD9/1.16</f>
        <v>1112990.2931034483</v>
      </c>
      <c r="AD9" s="12">
        <v>1291068.74</v>
      </c>
      <c r="AE9" s="13">
        <v>0.01</v>
      </c>
      <c r="AF9" s="13">
        <v>3121560</v>
      </c>
      <c r="AG9" s="7" t="s">
        <v>227</v>
      </c>
      <c r="AH9" s="7" t="s">
        <v>207</v>
      </c>
      <c r="AI9" s="7" t="s">
        <v>228</v>
      </c>
      <c r="AJ9" s="7" t="str">
        <f t="shared" ref="AJ9:AJ11" si="2">J9</f>
        <v xml:space="preserve">INTERVENCION Y RESTAURACION DE LA CAPILLA DEL SEÑOR DEL SANTO ENTIERRO. </v>
      </c>
      <c r="AK9" s="8">
        <v>44132</v>
      </c>
      <c r="AL9" s="8">
        <v>44221</v>
      </c>
      <c r="AP9" s="3" t="s">
        <v>149</v>
      </c>
      <c r="AQ9" s="7" t="s">
        <v>223</v>
      </c>
      <c r="AR9" s="7" t="s">
        <v>224</v>
      </c>
      <c r="AS9" t="s">
        <v>220</v>
      </c>
      <c r="AT9" s="3" t="str">
        <f>J9</f>
        <v xml:space="preserve">INTERVENCION Y RESTAURACION DE LA CAPILLA DEL SEÑOR DEL SANTO ENTIERRO. </v>
      </c>
      <c r="AV9" t="s">
        <v>207</v>
      </c>
      <c r="AW9" s="3" t="s">
        <v>151</v>
      </c>
      <c r="AX9" s="3" t="s">
        <v>154</v>
      </c>
      <c r="AZ9" t="s">
        <v>218</v>
      </c>
      <c r="BE9" s="7" t="s">
        <v>217</v>
      </c>
      <c r="BF9" s="8">
        <v>44155</v>
      </c>
      <c r="BG9" s="8">
        <v>44155</v>
      </c>
    </row>
    <row r="10" spans="1:60" x14ac:dyDescent="0.25">
      <c r="A10" s="7">
        <v>2020</v>
      </c>
      <c r="B10" s="8">
        <v>44105</v>
      </c>
      <c r="C10" s="8">
        <v>44135</v>
      </c>
      <c r="D10" s="3" t="s">
        <v>141</v>
      </c>
      <c r="E10" s="3" t="s">
        <v>142</v>
      </c>
      <c r="F10">
        <v>3</v>
      </c>
      <c r="G10" s="7" t="s">
        <v>201</v>
      </c>
      <c r="H10" s="14" t="s">
        <v>233</v>
      </c>
      <c r="I10" s="8">
        <v>44122</v>
      </c>
      <c r="J10" s="7" t="s">
        <v>205</v>
      </c>
      <c r="K10">
        <v>3</v>
      </c>
      <c r="L10" t="s">
        <v>207</v>
      </c>
      <c r="M10" t="s">
        <v>207</v>
      </c>
      <c r="N10" s="3" t="s">
        <v>207</v>
      </c>
      <c r="R10" s="7" t="s">
        <v>210</v>
      </c>
      <c r="S10" s="7" t="s">
        <v>211</v>
      </c>
      <c r="T10" s="7" t="s">
        <v>212</v>
      </c>
      <c r="U10" s="7" t="s">
        <v>213</v>
      </c>
      <c r="V10" s="7" t="s">
        <v>214</v>
      </c>
      <c r="W10" s="3" t="s">
        <v>229</v>
      </c>
      <c r="X10" s="3" t="s">
        <v>230</v>
      </c>
      <c r="Y10" s="3" t="s">
        <v>230</v>
      </c>
      <c r="Z10" s="3" t="s">
        <v>230</v>
      </c>
      <c r="AA10" s="3" t="str">
        <f t="shared" si="0"/>
        <v>DIOP-OC/RECURSOMUNICIPAL2020/074-102020</v>
      </c>
      <c r="AB10" s="8">
        <v>44131</v>
      </c>
      <c r="AC10" s="11">
        <f t="shared" si="1"/>
        <v>1032570.3965517242</v>
      </c>
      <c r="AD10" s="12">
        <v>1197781.6599999999</v>
      </c>
      <c r="AE10" s="13">
        <v>0.01</v>
      </c>
      <c r="AF10" s="13">
        <v>3121560</v>
      </c>
      <c r="AG10" s="7" t="s">
        <v>227</v>
      </c>
      <c r="AH10" s="7" t="s">
        <v>207</v>
      </c>
      <c r="AI10" s="7" t="s">
        <v>228</v>
      </c>
      <c r="AJ10" s="7" t="str">
        <f t="shared" si="2"/>
        <v xml:space="preserve">INTERVENCION Y RESTAURACION DE LA CAPILLA DE LA ERMITA. </v>
      </c>
      <c r="AK10" s="8">
        <v>44132</v>
      </c>
      <c r="AL10" s="8">
        <v>44221</v>
      </c>
      <c r="AP10" s="3" t="s">
        <v>149</v>
      </c>
      <c r="AQ10" s="7" t="s">
        <v>223</v>
      </c>
      <c r="AR10" s="7" t="s">
        <v>224</v>
      </c>
      <c r="AS10" t="s">
        <v>221</v>
      </c>
      <c r="AT10" s="3" t="str">
        <f>J10</f>
        <v xml:space="preserve">INTERVENCION Y RESTAURACION DE LA CAPILLA DE LA ERMITA. </v>
      </c>
      <c r="AV10" t="s">
        <v>207</v>
      </c>
      <c r="AW10" s="3" t="s">
        <v>151</v>
      </c>
      <c r="AX10" s="3" t="s">
        <v>154</v>
      </c>
      <c r="AZ10" t="s">
        <v>218</v>
      </c>
      <c r="BE10" s="7" t="s">
        <v>217</v>
      </c>
      <c r="BF10" s="8">
        <v>44155</v>
      </c>
      <c r="BG10" s="8">
        <v>44155</v>
      </c>
    </row>
    <row r="11" spans="1:60" x14ac:dyDescent="0.25">
      <c r="A11" s="7">
        <v>2020</v>
      </c>
      <c r="B11" s="8">
        <v>44105</v>
      </c>
      <c r="C11" s="8">
        <v>44135</v>
      </c>
      <c r="D11" s="3" t="s">
        <v>141</v>
      </c>
      <c r="E11" s="3" t="s">
        <v>142</v>
      </c>
      <c r="F11">
        <v>4</v>
      </c>
      <c r="G11" s="7" t="s">
        <v>202</v>
      </c>
      <c r="H11" s="14" t="s">
        <v>234</v>
      </c>
      <c r="I11" s="8">
        <v>44124</v>
      </c>
      <c r="J11" s="7" t="s">
        <v>206</v>
      </c>
      <c r="K11">
        <v>4</v>
      </c>
      <c r="L11" t="s">
        <v>207</v>
      </c>
      <c r="M11" t="s">
        <v>207</v>
      </c>
      <c r="N11" s="3" t="s">
        <v>207</v>
      </c>
      <c r="R11" s="7"/>
      <c r="S11" s="7"/>
      <c r="T11" s="7"/>
      <c r="U11" s="7" t="s">
        <v>215</v>
      </c>
      <c r="V11" s="10" t="s">
        <v>216</v>
      </c>
      <c r="W11" s="3" t="s">
        <v>229</v>
      </c>
      <c r="X11" s="3" t="s">
        <v>230</v>
      </c>
      <c r="Y11" s="3" t="s">
        <v>230</v>
      </c>
      <c r="Z11" s="3" t="s">
        <v>230</v>
      </c>
      <c r="AA11" s="3" t="str">
        <f t="shared" si="0"/>
        <v>DIOP-OC/FAIS2020/075-102020</v>
      </c>
      <c r="AB11" s="8">
        <v>44134</v>
      </c>
      <c r="AC11" s="11">
        <f t="shared" si="1"/>
        <v>570901.01724137936</v>
      </c>
      <c r="AD11" s="12">
        <v>662245.18000000005</v>
      </c>
      <c r="AE11" s="13">
        <v>0.01</v>
      </c>
      <c r="AF11" s="13">
        <v>3121560</v>
      </c>
      <c r="AG11" s="7" t="s">
        <v>227</v>
      </c>
      <c r="AH11" s="7" t="s">
        <v>207</v>
      </c>
      <c r="AI11" s="7" t="s">
        <v>228</v>
      </c>
      <c r="AJ11" s="7" t="str">
        <f t="shared" si="2"/>
        <v>AMPLIACION DE RED DE DISTRIBUCION DE ENERGIA ELECTRICA EN LA COMUNIDAD DE LA CALERA</v>
      </c>
      <c r="AK11" s="8">
        <v>44137</v>
      </c>
      <c r="AL11" s="8">
        <v>44196</v>
      </c>
      <c r="AP11" s="3" t="s">
        <v>149</v>
      </c>
      <c r="AQ11" s="10" t="s">
        <v>225</v>
      </c>
      <c r="AR11" s="7" t="s">
        <v>226</v>
      </c>
      <c r="AS11" t="s">
        <v>222</v>
      </c>
      <c r="AT11" s="3" t="str">
        <f>J11</f>
        <v>AMPLIACION DE RED DE DISTRIBUCION DE ENERGIA ELECTRICA EN LA COMUNIDAD DE LA CALERA</v>
      </c>
      <c r="AV11" t="s">
        <v>207</v>
      </c>
      <c r="AW11" s="3" t="s">
        <v>151</v>
      </c>
      <c r="AX11" s="3" t="s">
        <v>154</v>
      </c>
      <c r="AZ11" t="s">
        <v>218</v>
      </c>
      <c r="BE11" s="7" t="s">
        <v>217</v>
      </c>
      <c r="BF11" s="8">
        <v>44155</v>
      </c>
      <c r="BG11" s="8">
        <v>44155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hyperlinks>
    <hyperlink ref="H8" r:id="rId1"/>
    <hyperlink ref="H9" r:id="rId2"/>
    <hyperlink ref="H10" r:id="rId3"/>
    <hyperlink ref="H11" r:id="rId4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topLeftCell="A3" workbookViewId="0">
      <selection activeCell="F15" sqref="F15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179</v>
      </c>
      <c r="C2" t="s">
        <v>180</v>
      </c>
      <c r="D2" t="s">
        <v>181</v>
      </c>
      <c r="E2" t="s">
        <v>182</v>
      </c>
      <c r="F2" t="s">
        <v>183</v>
      </c>
    </row>
    <row r="3" spans="1:6" ht="30" x14ac:dyDescent="0.25">
      <c r="A3" s="1" t="s">
        <v>160</v>
      </c>
      <c r="B3" s="1" t="s">
        <v>184</v>
      </c>
      <c r="C3" s="1" t="s">
        <v>185</v>
      </c>
      <c r="D3" s="1" t="s">
        <v>186</v>
      </c>
      <c r="E3" s="1" t="s">
        <v>187</v>
      </c>
      <c r="F3" s="1" t="s">
        <v>188</v>
      </c>
    </row>
    <row r="4" spans="1:6" x14ac:dyDescent="0.25">
      <c r="A4" s="3">
        <v>1</v>
      </c>
      <c r="B4" s="3" t="s">
        <v>235</v>
      </c>
      <c r="C4" s="3" t="s">
        <v>236</v>
      </c>
      <c r="D4" s="3" t="s">
        <v>237</v>
      </c>
      <c r="F4" t="s">
        <v>270</v>
      </c>
    </row>
    <row r="5" spans="1:6" x14ac:dyDescent="0.25">
      <c r="A5" s="3">
        <v>2</v>
      </c>
      <c r="B5" s="3" t="s">
        <v>235</v>
      </c>
      <c r="C5" s="3" t="s">
        <v>238</v>
      </c>
      <c r="D5" s="3" t="s">
        <v>239</v>
      </c>
      <c r="F5" t="s">
        <v>271</v>
      </c>
    </row>
    <row r="6" spans="1:6" x14ac:dyDescent="0.25">
      <c r="A6" s="3">
        <v>3</v>
      </c>
      <c r="B6" s="15" t="s">
        <v>240</v>
      </c>
      <c r="C6" s="3" t="s">
        <v>241</v>
      </c>
      <c r="D6" s="3" t="s">
        <v>242</v>
      </c>
      <c r="F6" t="s">
        <v>272</v>
      </c>
    </row>
    <row r="7" spans="1:6" x14ac:dyDescent="0.25">
      <c r="A7" s="3">
        <v>4</v>
      </c>
      <c r="B7" s="15" t="s">
        <v>243</v>
      </c>
      <c r="C7" s="3" t="s">
        <v>244</v>
      </c>
      <c r="D7" s="3" t="s">
        <v>245</v>
      </c>
      <c r="F7" t="s">
        <v>273</v>
      </c>
    </row>
    <row r="8" spans="1:6" x14ac:dyDescent="0.25">
      <c r="A8" s="3">
        <v>5</v>
      </c>
      <c r="B8" s="15" t="s">
        <v>246</v>
      </c>
      <c r="C8" s="3" t="s">
        <v>247</v>
      </c>
      <c r="D8" s="3" t="s">
        <v>248</v>
      </c>
      <c r="F8" s="3" t="s">
        <v>274</v>
      </c>
    </row>
    <row r="9" spans="1:6" x14ac:dyDescent="0.25">
      <c r="A9" s="3">
        <v>6</v>
      </c>
      <c r="B9" s="15" t="s">
        <v>249</v>
      </c>
      <c r="C9" s="3" t="s">
        <v>250</v>
      </c>
      <c r="D9" s="3" t="s">
        <v>251</v>
      </c>
      <c r="F9" s="3" t="s">
        <v>273</v>
      </c>
    </row>
    <row r="10" spans="1:6" x14ac:dyDescent="0.25">
      <c r="A10" s="3">
        <v>7</v>
      </c>
      <c r="B10" s="15" t="s">
        <v>252</v>
      </c>
      <c r="C10" s="3" t="s">
        <v>253</v>
      </c>
      <c r="D10" s="3" t="s">
        <v>241</v>
      </c>
      <c r="F10" s="3" t="s">
        <v>273</v>
      </c>
    </row>
    <row r="11" spans="1:6" x14ac:dyDescent="0.25">
      <c r="A11" s="3">
        <v>8</v>
      </c>
      <c r="B11" s="15" t="s">
        <v>254</v>
      </c>
      <c r="C11" s="3" t="s">
        <v>255</v>
      </c>
      <c r="D11" s="3" t="s">
        <v>256</v>
      </c>
      <c r="F11" s="3" t="s">
        <v>273</v>
      </c>
    </row>
    <row r="12" spans="1:6" x14ac:dyDescent="0.25">
      <c r="A12" s="3">
        <v>9</v>
      </c>
      <c r="B12" s="15" t="s">
        <v>257</v>
      </c>
      <c r="C12" s="3" t="s">
        <v>258</v>
      </c>
      <c r="D12" s="3" t="s">
        <v>259</v>
      </c>
      <c r="F12" s="3" t="s">
        <v>274</v>
      </c>
    </row>
    <row r="13" spans="1:6" x14ac:dyDescent="0.25">
      <c r="A13" s="3">
        <v>10</v>
      </c>
      <c r="B13" s="15" t="s">
        <v>260</v>
      </c>
      <c r="C13" s="3" t="s">
        <v>212</v>
      </c>
      <c r="D13" s="3" t="s">
        <v>261</v>
      </c>
      <c r="F13" s="3" t="s">
        <v>273</v>
      </c>
    </row>
    <row r="14" spans="1:6" x14ac:dyDescent="0.25">
      <c r="A14" s="3">
        <v>11</v>
      </c>
      <c r="B14" s="15" t="s">
        <v>262</v>
      </c>
      <c r="C14" s="3" t="s">
        <v>263</v>
      </c>
      <c r="D14" s="3" t="s">
        <v>264</v>
      </c>
      <c r="F14" s="3" t="s">
        <v>275</v>
      </c>
    </row>
    <row r="15" spans="1:6" x14ac:dyDescent="0.25">
      <c r="A15" s="3">
        <v>12</v>
      </c>
      <c r="B15" s="15" t="s">
        <v>265</v>
      </c>
      <c r="C15" s="3" t="s">
        <v>248</v>
      </c>
      <c r="D15" s="3" t="s">
        <v>266</v>
      </c>
      <c r="F15" s="3" t="s">
        <v>273</v>
      </c>
    </row>
    <row r="16" spans="1:6" x14ac:dyDescent="0.25">
      <c r="A16" s="3">
        <v>13</v>
      </c>
      <c r="B16" s="15" t="s">
        <v>267</v>
      </c>
      <c r="C16" s="3" t="s">
        <v>268</v>
      </c>
      <c r="D16" s="3" t="s">
        <v>269</v>
      </c>
      <c r="F16" t="s">
        <v>274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189</v>
      </c>
    </row>
    <row r="3" spans="1:2" x14ac:dyDescent="0.25">
      <c r="A3" s="1" t="s">
        <v>160</v>
      </c>
      <c r="B3" s="1" t="s">
        <v>190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191</v>
      </c>
      <c r="C2" t="s">
        <v>192</v>
      </c>
      <c r="D2" t="s">
        <v>193</v>
      </c>
      <c r="E2" t="s">
        <v>194</v>
      </c>
    </row>
    <row r="3" spans="1:5" x14ac:dyDescent="0.25">
      <c r="A3" s="1" t="s">
        <v>160</v>
      </c>
      <c r="B3" s="1" t="s">
        <v>195</v>
      </c>
      <c r="C3" s="1" t="s">
        <v>196</v>
      </c>
      <c r="D3" s="1" t="s">
        <v>197</v>
      </c>
      <c r="E3" s="1" t="s">
        <v>198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3" sqref="A3:XFD3"/>
    </sheetView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153</v>
      </c>
    </row>
    <row r="2" spans="1:1" x14ac:dyDescent="0.25">
      <c r="A2" t="s">
        <v>154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>
      <selection activeCell="B4" sqref="B4:F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155</v>
      </c>
      <c r="C2" t="s">
        <v>156</v>
      </c>
      <c r="D2" t="s">
        <v>157</v>
      </c>
      <c r="E2" t="s">
        <v>158</v>
      </c>
      <c r="F2" t="s">
        <v>159</v>
      </c>
    </row>
    <row r="3" spans="1:6" x14ac:dyDescent="0.25">
      <c r="A3" s="1" t="s">
        <v>160</v>
      </c>
      <c r="B3" s="1" t="s">
        <v>161</v>
      </c>
      <c r="C3" s="1" t="s">
        <v>162</v>
      </c>
      <c r="D3" s="1" t="s">
        <v>163</v>
      </c>
      <c r="E3" s="1" t="s">
        <v>164</v>
      </c>
      <c r="F3" s="1" t="s">
        <v>165</v>
      </c>
    </row>
    <row r="4" spans="1:6" x14ac:dyDescent="0.25">
      <c r="B4" s="7"/>
      <c r="C4" s="7"/>
      <c r="D4" s="7"/>
      <c r="E4" s="7" t="s">
        <v>208</v>
      </c>
      <c r="F4" s="9" t="s">
        <v>209</v>
      </c>
    </row>
    <row r="5" spans="1:6" x14ac:dyDescent="0.25">
      <c r="B5" s="7" t="s">
        <v>210</v>
      </c>
      <c r="C5" s="7" t="s">
        <v>211</v>
      </c>
      <c r="D5" s="7" t="s">
        <v>212</v>
      </c>
      <c r="E5" s="7" t="s">
        <v>213</v>
      </c>
      <c r="F5" s="7" t="s">
        <v>214</v>
      </c>
    </row>
    <row r="6" spans="1:6" x14ac:dyDescent="0.25">
      <c r="B6" s="7" t="s">
        <v>210</v>
      </c>
      <c r="C6" s="7" t="s">
        <v>211</v>
      </c>
      <c r="D6" s="7" t="s">
        <v>212</v>
      </c>
      <c r="E6" s="7" t="s">
        <v>213</v>
      </c>
      <c r="F6" s="7" t="s">
        <v>214</v>
      </c>
    </row>
    <row r="7" spans="1:6" x14ac:dyDescent="0.25">
      <c r="B7" s="7"/>
      <c r="C7" s="7"/>
      <c r="D7" s="7"/>
      <c r="E7" s="7" t="s">
        <v>215</v>
      </c>
      <c r="F7" s="10" t="s">
        <v>216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>
      <selection activeCell="B4" sqref="B4:F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166</v>
      </c>
      <c r="C2" t="s">
        <v>167</v>
      </c>
      <c r="D2" t="s">
        <v>168</v>
      </c>
      <c r="E2" t="s">
        <v>169</v>
      </c>
      <c r="F2" t="s">
        <v>170</v>
      </c>
    </row>
    <row r="3" spans="1:6" ht="30" x14ac:dyDescent="0.25">
      <c r="A3" s="1" t="s">
        <v>160</v>
      </c>
      <c r="B3" s="1" t="s">
        <v>161</v>
      </c>
      <c r="C3" s="1" t="s">
        <v>162</v>
      </c>
      <c r="D3" s="1" t="s">
        <v>163</v>
      </c>
      <c r="E3" s="1" t="s">
        <v>171</v>
      </c>
      <c r="F3" s="1" t="s">
        <v>172</v>
      </c>
    </row>
    <row r="4" spans="1:6" x14ac:dyDescent="0.25">
      <c r="B4" s="7"/>
      <c r="C4" s="7"/>
      <c r="D4" s="7"/>
      <c r="E4" s="7" t="s">
        <v>208</v>
      </c>
      <c r="F4" s="9" t="s">
        <v>209</v>
      </c>
    </row>
    <row r="5" spans="1:6" x14ac:dyDescent="0.25">
      <c r="B5" s="7" t="s">
        <v>210</v>
      </c>
      <c r="C5" s="7" t="s">
        <v>211</v>
      </c>
      <c r="D5" s="7" t="s">
        <v>212</v>
      </c>
      <c r="E5" s="7" t="s">
        <v>213</v>
      </c>
      <c r="F5" s="7" t="s">
        <v>214</v>
      </c>
    </row>
    <row r="6" spans="1:6" x14ac:dyDescent="0.25">
      <c r="B6" s="7" t="s">
        <v>210</v>
      </c>
      <c r="C6" s="7" t="s">
        <v>211</v>
      </c>
      <c r="D6" s="7" t="s">
        <v>212</v>
      </c>
      <c r="E6" s="7" t="s">
        <v>213</v>
      </c>
      <c r="F6" s="7" t="s">
        <v>214</v>
      </c>
    </row>
    <row r="7" spans="1:6" x14ac:dyDescent="0.25">
      <c r="B7" s="7"/>
      <c r="C7" s="7"/>
      <c r="D7" s="7"/>
      <c r="E7" s="7" t="s">
        <v>215</v>
      </c>
      <c r="F7" s="10" t="s">
        <v>216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>
      <selection activeCell="B4" sqref="B4:F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173</v>
      </c>
      <c r="C2" t="s">
        <v>174</v>
      </c>
      <c r="D2" t="s">
        <v>175</v>
      </c>
      <c r="E2" t="s">
        <v>176</v>
      </c>
      <c r="F2" t="s">
        <v>177</v>
      </c>
    </row>
    <row r="3" spans="1:6" x14ac:dyDescent="0.25">
      <c r="A3" s="1" t="s">
        <v>160</v>
      </c>
      <c r="B3" s="1" t="s">
        <v>161</v>
      </c>
      <c r="C3" s="1" t="s">
        <v>162</v>
      </c>
      <c r="D3" s="1" t="s">
        <v>163</v>
      </c>
      <c r="E3" s="1" t="s">
        <v>171</v>
      </c>
      <c r="F3" s="1" t="s">
        <v>178</v>
      </c>
    </row>
    <row r="4" spans="1:6" x14ac:dyDescent="0.25">
      <c r="B4" s="7"/>
      <c r="C4" s="7"/>
      <c r="D4" s="7"/>
      <c r="E4" s="7" t="s">
        <v>208</v>
      </c>
      <c r="F4" s="9" t="s">
        <v>209</v>
      </c>
    </row>
    <row r="5" spans="1:6" x14ac:dyDescent="0.25">
      <c r="B5" s="7" t="s">
        <v>210</v>
      </c>
      <c r="C5" s="7" t="s">
        <v>211</v>
      </c>
      <c r="D5" s="7" t="s">
        <v>212</v>
      </c>
      <c r="E5" s="7" t="s">
        <v>213</v>
      </c>
      <c r="F5" s="7" t="s">
        <v>214</v>
      </c>
    </row>
    <row r="6" spans="1:6" x14ac:dyDescent="0.25">
      <c r="B6" s="7" t="s">
        <v>210</v>
      </c>
      <c r="C6" s="7" t="s">
        <v>211</v>
      </c>
      <c r="D6" s="7" t="s">
        <v>212</v>
      </c>
      <c r="E6" s="7" t="s">
        <v>213</v>
      </c>
      <c r="F6" s="7" t="s">
        <v>214</v>
      </c>
    </row>
    <row r="7" spans="1:6" x14ac:dyDescent="0.25">
      <c r="B7" s="7"/>
      <c r="C7" s="7"/>
      <c r="D7" s="7"/>
      <c r="E7" s="7" t="s">
        <v>215</v>
      </c>
      <c r="F7" s="10" t="s">
        <v>216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Tabla_416730</vt:lpstr>
      <vt:lpstr>Tabla_416759</vt:lpstr>
      <vt:lpstr>Tabla_416760</vt:lpstr>
      <vt:lpstr>Tabla_416761</vt:lpstr>
      <vt:lpstr>Tabla_416762</vt:lpstr>
      <vt:lpstr>Tabla_416763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Josue Alejandro</cp:lastModifiedBy>
  <dcterms:created xsi:type="dcterms:W3CDTF">2020-11-13T17:36:33Z</dcterms:created>
  <dcterms:modified xsi:type="dcterms:W3CDTF">2020-11-20T18:24:56Z</dcterms:modified>
</cp:coreProperties>
</file>